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KAROLINA\2025\GUIA Y FORMATOS CP 2025\V. FORMATOS L.D.F CP 2025\"/>
    </mc:Choice>
  </mc:AlternateContent>
  <bookViews>
    <workbookView xWindow="-120" yWindow="-120" windowWidth="24240" windowHeight="13020"/>
  </bookViews>
  <sheets>
    <sheet name="B.Pp.LDF " sheetId="1" r:id="rId1"/>
  </sheets>
  <definedNames>
    <definedName name="_xlnm.Print_Area" localSheetId="0">'B.Pp.LDF '!$A$1:$E$61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0" i="1" l="1"/>
  <c r="C60" i="1"/>
  <c r="D59" i="1"/>
  <c r="E59" i="1"/>
  <c r="C59" i="1"/>
  <c r="D54" i="1"/>
  <c r="E54" i="1"/>
  <c r="C54" i="1"/>
  <c r="D49" i="1"/>
  <c r="D50" i="1" s="1"/>
  <c r="E49" i="1"/>
  <c r="E50" i="1" s="1"/>
  <c r="C49" i="1"/>
  <c r="C50" i="1" s="1"/>
  <c r="D44" i="1"/>
  <c r="E44" i="1"/>
  <c r="C44" i="1"/>
  <c r="D32" i="1"/>
  <c r="D35" i="1" s="1"/>
  <c r="E32" i="1"/>
  <c r="E35" i="1" s="1"/>
  <c r="C32" i="1"/>
  <c r="C35" i="1" s="1"/>
  <c r="D29" i="1"/>
  <c r="E29" i="1"/>
  <c r="C29" i="1"/>
  <c r="D23" i="1"/>
  <c r="E23" i="1"/>
  <c r="C23" i="1"/>
  <c r="E14" i="1"/>
  <c r="D14" i="1"/>
  <c r="D11" i="1"/>
  <c r="E11" i="1"/>
  <c r="C11" i="1"/>
  <c r="D7" i="1"/>
  <c r="E7" i="1"/>
  <c r="E18" i="1" s="1"/>
  <c r="E19" i="1" s="1"/>
  <c r="E20" i="1" s="1"/>
  <c r="E26" i="1" s="1"/>
  <c r="C7" i="1"/>
  <c r="D18" i="1" l="1"/>
  <c r="D19" i="1" s="1"/>
  <c r="D20" i="1" s="1"/>
  <c r="D26" i="1" s="1"/>
  <c r="C18" i="1"/>
  <c r="C19" i="1" s="1"/>
  <c r="C20" i="1" s="1"/>
  <c r="C26" i="1" s="1"/>
</calcChain>
</file>

<file path=xl/sharedStrings.xml><?xml version="1.0" encoding="utf-8"?>
<sst xmlns="http://schemas.openxmlformats.org/spreadsheetml/2006/main" count="70" uniqueCount="51">
  <si>
    <t>Balance Presupuestario - LDF</t>
  </si>
  <si>
    <t>Devengado</t>
  </si>
  <si>
    <t xml:space="preserve">Recaudado/ Pagado </t>
  </si>
  <si>
    <t>A. Ingresos Totales (A = A1+A2+A3)</t>
  </si>
  <si>
    <t xml:space="preserve">    A1. Ingresos de Libre Disposición</t>
  </si>
  <si>
    <t xml:space="preserve">   A2. Transferencias Federales Etiquetadas</t>
  </si>
  <si>
    <t xml:space="preserve">   A3. Financiamiento Neto</t>
  </si>
  <si>
    <t xml:space="preserve">       B1. Gasto No Etiquetado (sin incluir Amortización de  la Deuda Pública)</t>
  </si>
  <si>
    <t xml:space="preserve">          B2. Gasto Etiquetado (sin incluir Amortización de la Deuda Pública)</t>
  </si>
  <si>
    <t>C. Remanentes del Ejercicio Anterior ( C = C1 + C2 )</t>
  </si>
  <si>
    <t xml:space="preserve">       C1. Remanentes de Ingresos de Libre Disposición aplicados en el periodo</t>
  </si>
  <si>
    <t xml:space="preserve">  I. Balance Presupuestario (I = A - B + C)</t>
  </si>
  <si>
    <t xml:space="preserve">  II. Balance Presupuestario sin Financiamiento Neto (II = I - A3)</t>
  </si>
  <si>
    <t>Concepto</t>
  </si>
  <si>
    <t>Aprobado</t>
  </si>
  <si>
    <t>Pagado</t>
  </si>
  <si>
    <t xml:space="preserve">     E. Intereses, Comisiones y Gastos de la Deuda (E = E1+E2)</t>
  </si>
  <si>
    <t>E1. Intereses, Comisiones y Gastos de la Deuda con Gasto No Etiquetado</t>
  </si>
  <si>
    <t>E2. Intereses, Comisiones y Gastos de la Deuda con Gasto Etiquetado</t>
  </si>
  <si>
    <t xml:space="preserve">    F. Financiamiento (F = F1 + F2)</t>
  </si>
  <si>
    <t>F1. Financiamiento con Fuente de Pago de Ingresos de Libre Disposición</t>
  </si>
  <si>
    <t>F2. Financiamiento con Fuente de Pago de Transferencias Federales Etiquetadas</t>
  </si>
  <si>
    <t xml:space="preserve">    G.  Amortización de la Deuda (G = G1 + G2)</t>
  </si>
  <si>
    <t>G1. Amortización de la Deuda Pública con Gasto No Etiquetado</t>
  </si>
  <si>
    <t>G2. Amortización de la Deuda Pública con Gasto Etiquetado</t>
  </si>
  <si>
    <t>A3. Financiamiento Neto (A3 = F - G)</t>
  </si>
  <si>
    <t>B1. Gasto No Etiquetado (sin incluir Amortización de la Deuda Pública)</t>
  </si>
  <si>
    <t>C1. Remanentes de lngresos de Libre Disposición aplicados en el periodo</t>
  </si>
  <si>
    <t>G2. Amortización de la Deuda Pública con Gasto  Etiquetado</t>
  </si>
  <si>
    <t>B2. Gasto Etiquetado (sin incluir Amortización de la Deuda Pública)</t>
  </si>
  <si>
    <t xml:space="preserve">Concepto </t>
  </si>
  <si>
    <r>
      <t>B. Egresos Presupuestarios</t>
    </r>
    <r>
      <rPr>
        <b/>
        <vertAlign val="superscript"/>
        <sz val="9"/>
        <rFont val="Arial"/>
        <family val="2"/>
      </rPr>
      <t xml:space="preserve">1  </t>
    </r>
    <r>
      <rPr>
        <b/>
        <sz val="9"/>
        <rFont val="Arial"/>
        <family val="2"/>
      </rPr>
      <t>(B = B1+B2)</t>
    </r>
  </si>
  <si>
    <t xml:space="preserve">   IV. Balance Primario (IV= III + E)</t>
  </si>
  <si>
    <t xml:space="preserve"> A1. Ingresos de Libre Disposición</t>
  </si>
  <si>
    <t>V. Balance Presupuestario de Recursos Disponibles (V= A1 + A3.1  - B1 + C1)</t>
  </si>
  <si>
    <t>A2. Transferencias Federales Etiquetadas</t>
  </si>
  <si>
    <t>(PESOS)</t>
  </si>
  <si>
    <t xml:space="preserve">          C2. Remanentes de Transferencias Federales Etiquetadas aplicados en el
                 periodo</t>
  </si>
  <si>
    <t>C2. Remanentes de Transferencias Federales Etiquetadas aplicados en el
       periodo</t>
  </si>
  <si>
    <r>
      <t xml:space="preserve">VII. Balance Presupuestario de Recursos Etiquetados </t>
    </r>
    <r>
      <rPr>
        <b/>
        <sz val="8"/>
        <rFont val="Arial"/>
        <family val="2"/>
      </rPr>
      <t>(VII = A2 + A3.2  - B2 + C2)</t>
    </r>
  </si>
  <si>
    <r>
      <t xml:space="preserve">VIII. Balance Presupuestario de Recursos Etiquetados sin Financiamiento
       Neto </t>
    </r>
    <r>
      <rPr>
        <b/>
        <sz val="8"/>
        <rFont val="Arial"/>
        <family val="2"/>
      </rPr>
      <t>(VIII = VII - A3.2)</t>
    </r>
  </si>
  <si>
    <t>A3.2 Financiamiento Neto con Fuente de Pago de Transferencias Federales
        Etiquetadas (A3. 2 = F2 - G2)</t>
  </si>
  <si>
    <t>VI. Balance Presupuestario de Recursos Disponibles sin Financiamiento
     Neto (VI = V - A3.1)</t>
  </si>
  <si>
    <t xml:space="preserve"> A3. Financiamiento Neto con Fuente de Pago de Ingresos de Libre Disposición
            (A3. 1 = F1 - G1)</t>
  </si>
  <si>
    <t xml:space="preserve"> III. Balance Presupuestario sin Financiamiento Neto y sin Remanentes del 
      Ejercicio Anterior (III = II - C)</t>
  </si>
  <si>
    <t xml:space="preserve">Estimado/Aprobado </t>
  </si>
  <si>
    <t xml:space="preserve">Estimado/ Aprobado </t>
  </si>
  <si>
    <t>Cuenta Pública 2025</t>
  </si>
  <si>
    <t xml:space="preserve"> Instituto de Cultura Fisica y Deporte del Estado de Zacatecas</t>
  </si>
  <si>
    <t>Del 01 de Enero al 31 de Diciembre de 2025</t>
  </si>
  <si>
    <t>Instituto de Cultura Física y Deporte del Estado de Zacatecas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</si>
</sst>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Gotham Book"/>
    </font>
    <font>
      <b/>
      <sz val="8"/>
      <name val="Montserrat"/>
    </font>
    <font>
      <b/>
      <sz val="9"/>
      <color theme="0"/>
      <name val="Montserrat"/>
    </font>
    <font>
      <sz val="9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0"/>
      <name val="Gotham Book"/>
    </font>
    <font>
      <sz val="9"/>
      <name val="Montserrat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F302E"/>
        <bgColor indexed="64"/>
      </patternFill>
    </fill>
  </fills>
  <borders count="14">
    <border>
      <left/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 style="medium">
        <color theme="0"/>
      </right>
      <top/>
      <bottom style="thin">
        <color theme="1" tint="0.499984740745262"/>
      </bottom>
      <diagonal/>
    </border>
    <border>
      <left style="medium">
        <color theme="0"/>
      </left>
      <right style="medium">
        <color theme="0"/>
      </right>
      <top/>
      <bottom style="thin">
        <color theme="1" tint="0.499984740745262"/>
      </bottom>
      <diagonal/>
    </border>
    <border>
      <left style="medium">
        <color theme="0"/>
      </left>
      <right/>
      <top/>
      <bottom style="thin">
        <color theme="1" tint="0.499984740745262"/>
      </bottom>
      <diagonal/>
    </border>
    <border>
      <left/>
      <right/>
      <top style="thin">
        <color theme="1" tint="0.34998626667073579"/>
      </top>
      <bottom/>
      <diagonal/>
    </border>
    <border>
      <left style="medium">
        <color theme="0"/>
      </left>
      <right/>
      <top/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2" borderId="0" xfId="0" applyFont="1" applyFill="1"/>
    <xf numFmtId="3" fontId="0" fillId="0" borderId="0" xfId="0" applyNumberFormat="1"/>
    <xf numFmtId="164" fontId="0" fillId="0" borderId="0" xfId="0" applyNumberFormat="1"/>
    <xf numFmtId="0" fontId="0" fillId="2" borderId="0" xfId="0" applyFill="1"/>
    <xf numFmtId="0" fontId="3" fillId="2" borderId="0" xfId="0" applyFont="1" applyFill="1"/>
    <xf numFmtId="3" fontId="3" fillId="2" borderId="0" xfId="0" applyNumberFormat="1" applyFont="1" applyFill="1"/>
    <xf numFmtId="0" fontId="5" fillId="4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10" fillId="2" borderId="0" xfId="0" applyFont="1" applyFill="1"/>
    <xf numFmtId="3" fontId="10" fillId="2" borderId="0" xfId="0" applyNumberFormat="1" applyFont="1" applyFill="1"/>
    <xf numFmtId="3" fontId="6" fillId="2" borderId="5" xfId="0" applyNumberFormat="1" applyFont="1" applyFill="1" applyBorder="1" applyAlignment="1">
      <alignment horizontal="right" vertical="center" wrapText="1"/>
    </xf>
    <xf numFmtId="0" fontId="9" fillId="4" borderId="2" xfId="0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right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3" fillId="2" borderId="9" xfId="0" applyFont="1" applyFill="1" applyBorder="1"/>
    <xf numFmtId="3" fontId="3" fillId="2" borderId="9" xfId="0" applyNumberFormat="1" applyFont="1" applyFill="1" applyBorder="1"/>
    <xf numFmtId="0" fontId="5" fillId="4" borderId="10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justify" vertical="center" wrapText="1"/>
    </xf>
    <xf numFmtId="0" fontId="7" fillId="2" borderId="12" xfId="0" applyFont="1" applyFill="1" applyBorder="1" applyAlignment="1">
      <alignment horizontal="justify" vertical="center" wrapText="1"/>
    </xf>
    <xf numFmtId="3" fontId="7" fillId="2" borderId="13" xfId="0" applyNumberFormat="1" applyFont="1" applyFill="1" applyBorder="1" applyAlignment="1">
      <alignment horizontal="right" vertical="center" wrapText="1"/>
    </xf>
    <xf numFmtId="3" fontId="6" fillId="2" borderId="13" xfId="0" applyNumberFormat="1" applyFont="1" applyFill="1" applyBorder="1" applyAlignment="1">
      <alignment horizontal="right" vertical="center" wrapText="1"/>
    </xf>
    <xf numFmtId="0" fontId="7" fillId="2" borderId="11" xfId="0" applyFont="1" applyFill="1" applyBorder="1" applyAlignment="1">
      <alignment horizontal="justify" vertical="center" wrapText="1"/>
    </xf>
    <xf numFmtId="3" fontId="6" fillId="0" borderId="13" xfId="0" applyNumberFormat="1" applyFont="1" applyBorder="1" applyAlignment="1">
      <alignment horizontal="right" vertical="center" wrapText="1"/>
    </xf>
    <xf numFmtId="3" fontId="6" fillId="3" borderId="13" xfId="0" applyNumberFormat="1" applyFont="1" applyFill="1" applyBorder="1" applyAlignment="1">
      <alignment horizontal="righ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 indent="1"/>
    </xf>
    <xf numFmtId="0" fontId="7" fillId="2" borderId="4" xfId="0" applyFont="1" applyFill="1" applyBorder="1" applyAlignment="1">
      <alignment horizontal="justify" vertical="center" wrapText="1"/>
    </xf>
    <xf numFmtId="0" fontId="6" fillId="2" borderId="13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6" fillId="2" borderId="13" xfId="0" applyFont="1" applyFill="1" applyBorder="1" applyAlignment="1">
      <alignment horizontal="left" vertical="center" wrapText="1" indent="2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top" wrapText="1" indent="1"/>
    </xf>
    <xf numFmtId="0" fontId="6" fillId="0" borderId="13" xfId="0" applyFont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/>
    </xf>
    <xf numFmtId="0" fontId="6" fillId="0" borderId="13" xfId="0" applyFont="1" applyBorder="1" applyAlignment="1">
      <alignment horizontal="left" vertical="center" wrapText="1" indent="2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wrapText="1"/>
    </xf>
    <xf numFmtId="3" fontId="7" fillId="3" borderId="13" xfId="0" applyNumberFormat="1" applyFont="1" applyFill="1" applyBorder="1" applyAlignment="1">
      <alignment horizontal="right" vertical="center" wrapText="1"/>
    </xf>
  </cellXfs>
  <cellStyles count="2">
    <cellStyle name="Normal" xfId="0" builtinId="0"/>
    <cellStyle name="Normal 9" xfId="1"/>
  </cellStyles>
  <dxfs count="0"/>
  <tableStyles count="0" defaultTableStyle="TableStyleMedium2" defaultPivotStyle="PivotStyleLight16"/>
  <colors>
    <mruColors>
      <color rgb="FF8F302E"/>
      <color rgb="FF33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555625</xdr:colOff>
      <xdr:row>0</xdr:row>
      <xdr:rowOff>79375</xdr:rowOff>
    </xdr:from>
    <xdr:to>
      <xdr:col>1</xdr:col>
      <xdr:colOff>1397001</xdr:colOff>
      <xdr:row>4</xdr:row>
      <xdr:rowOff>111698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79375"/>
          <a:ext cx="841376" cy="794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436562</xdr:colOff>
      <xdr:row>36</xdr:row>
      <xdr:rowOff>31751</xdr:rowOff>
    </xdr:from>
    <xdr:to>
      <xdr:col>1</xdr:col>
      <xdr:colOff>1266001</xdr:colOff>
      <xdr:row>40</xdr:row>
      <xdr:rowOff>55563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937" y="7413626"/>
          <a:ext cx="829439" cy="785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1023938</xdr:colOff>
      <xdr:row>0</xdr:row>
      <xdr:rowOff>111125</xdr:rowOff>
    </xdr:from>
    <xdr:to>
      <xdr:col>4</xdr:col>
      <xdr:colOff>547688</xdr:colOff>
      <xdr:row>4</xdr:row>
      <xdr:rowOff>131824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48438" y="111125"/>
          <a:ext cx="769938" cy="782699"/>
        </a:xfrm>
        <a:prstGeom prst="rect">
          <a:avLst/>
        </a:prstGeom>
      </xdr:spPr>
    </xdr:pic>
    <xdr:clientData/>
  </xdr:twoCellAnchor>
  <xdr:twoCellAnchor editAs="oneCell">
    <xdr:from>
      <xdr:col>3</xdr:col>
      <xdr:colOff>928687</xdr:colOff>
      <xdr:row>36</xdr:row>
      <xdr:rowOff>55562</xdr:rowOff>
    </xdr:from>
    <xdr:to>
      <xdr:col>4</xdr:col>
      <xdr:colOff>452437</xdr:colOff>
      <xdr:row>40</xdr:row>
      <xdr:rowOff>76261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53187" y="7437437"/>
          <a:ext cx="769938" cy="782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view="pageBreakPreview" zoomScale="120" zoomScaleNormal="120" zoomScaleSheetLayoutView="120" workbookViewId="0">
      <selection activeCell="D50" sqref="D50"/>
    </sheetView>
  </sheetViews>
  <sheetFormatPr baseColWidth="10" defaultRowHeight="15"/>
  <cols>
    <col min="1" max="1" width="1.140625" customWidth="1"/>
    <col min="2" max="2" width="63" customWidth="1"/>
    <col min="3" max="5" width="18.7109375" customWidth="1"/>
    <col min="7" max="7" width="14" customWidth="1"/>
  </cols>
  <sheetData>
    <row r="1" spans="1:7">
      <c r="A1" s="33" t="s">
        <v>47</v>
      </c>
      <c r="B1" s="33"/>
      <c r="C1" s="33"/>
      <c r="D1" s="33"/>
      <c r="E1" s="33"/>
    </row>
    <row r="2" spans="1:7">
      <c r="A2" s="33" t="s">
        <v>48</v>
      </c>
      <c r="B2" s="33"/>
      <c r="C2" s="33"/>
      <c r="D2" s="33"/>
      <c r="E2" s="33"/>
    </row>
    <row r="3" spans="1:7">
      <c r="A3" s="33" t="s">
        <v>0</v>
      </c>
      <c r="B3" s="33"/>
      <c r="C3" s="33"/>
      <c r="D3" s="33"/>
      <c r="E3" s="33"/>
    </row>
    <row r="4" spans="1:7">
      <c r="A4" s="33" t="s">
        <v>49</v>
      </c>
      <c r="B4" s="33"/>
      <c r="C4" s="33"/>
      <c r="D4" s="33"/>
      <c r="E4" s="33"/>
    </row>
    <row r="5" spans="1:7">
      <c r="A5" s="33" t="s">
        <v>36</v>
      </c>
      <c r="B5" s="33"/>
      <c r="C5" s="33"/>
      <c r="D5" s="33"/>
      <c r="E5" s="33"/>
    </row>
    <row r="6" spans="1:7" ht="31.15" customHeight="1">
      <c r="A6" s="35" t="s">
        <v>30</v>
      </c>
      <c r="B6" s="36"/>
      <c r="C6" s="15" t="s">
        <v>45</v>
      </c>
      <c r="D6" s="16" t="s">
        <v>1</v>
      </c>
      <c r="E6" s="17" t="s">
        <v>2</v>
      </c>
    </row>
    <row r="7" spans="1:7" ht="12.75" customHeight="1">
      <c r="A7" s="22"/>
      <c r="B7" s="23" t="s">
        <v>3</v>
      </c>
      <c r="C7" s="24">
        <f>C8+C9+C10</f>
        <v>174329749</v>
      </c>
      <c r="D7" s="24">
        <f t="shared" ref="D7:E7" si="0">D8+D9+D10</f>
        <v>171342290</v>
      </c>
      <c r="E7" s="24">
        <f t="shared" si="0"/>
        <v>171342290</v>
      </c>
    </row>
    <row r="8" spans="1:7" ht="15" customHeight="1">
      <c r="A8" s="34" t="s">
        <v>4</v>
      </c>
      <c r="B8" s="34"/>
      <c r="C8" s="25">
        <v>174329749</v>
      </c>
      <c r="D8" s="25">
        <v>171342290</v>
      </c>
      <c r="E8" s="25">
        <v>171342290</v>
      </c>
      <c r="G8" s="2"/>
    </row>
    <row r="9" spans="1:7" ht="15" customHeight="1">
      <c r="A9" s="34" t="s">
        <v>5</v>
      </c>
      <c r="B9" s="34"/>
      <c r="C9" s="25">
        <v>0</v>
      </c>
      <c r="D9" s="25">
        <v>0</v>
      </c>
      <c r="E9" s="25">
        <v>0</v>
      </c>
    </row>
    <row r="10" spans="1:7" ht="15" customHeight="1">
      <c r="A10" s="34" t="s">
        <v>6</v>
      </c>
      <c r="B10" s="34"/>
      <c r="C10" s="25">
        <v>0</v>
      </c>
      <c r="D10" s="25">
        <v>0</v>
      </c>
      <c r="E10" s="25">
        <v>0</v>
      </c>
    </row>
    <row r="11" spans="1:7" ht="15" customHeight="1">
      <c r="A11" s="26"/>
      <c r="B11" s="23" t="s">
        <v>31</v>
      </c>
      <c r="C11" s="24">
        <f>C12+C13</f>
        <v>174329748.62</v>
      </c>
      <c r="D11" s="24">
        <f t="shared" ref="D11:E11" si="1">D12+D13</f>
        <v>171338442.41</v>
      </c>
      <c r="E11" s="24">
        <f t="shared" si="1"/>
        <v>164840008.05000001</v>
      </c>
    </row>
    <row r="12" spans="1:7" ht="15" customHeight="1">
      <c r="A12" s="37" t="s">
        <v>7</v>
      </c>
      <c r="B12" s="37"/>
      <c r="C12" s="27">
        <v>174329748.62</v>
      </c>
      <c r="D12" s="27">
        <v>171338442.41</v>
      </c>
      <c r="E12" s="27">
        <v>164840008.05000001</v>
      </c>
    </row>
    <row r="13" spans="1:7" ht="15" customHeight="1">
      <c r="A13" s="38" t="s">
        <v>8</v>
      </c>
      <c r="B13" s="38"/>
      <c r="C13" s="25">
        <v>0</v>
      </c>
      <c r="D13" s="25">
        <v>0</v>
      </c>
      <c r="E13" s="25">
        <v>0</v>
      </c>
    </row>
    <row r="14" spans="1:7" ht="15" customHeight="1">
      <c r="A14" s="26"/>
      <c r="B14" s="23" t="s">
        <v>9</v>
      </c>
      <c r="C14" s="46">
        <v>0</v>
      </c>
      <c r="D14" s="24">
        <f>D15+D16</f>
        <v>0</v>
      </c>
      <c r="E14" s="24">
        <f>E15+E16</f>
        <v>0</v>
      </c>
    </row>
    <row r="15" spans="1:7" ht="15" customHeight="1">
      <c r="A15" s="37" t="s">
        <v>10</v>
      </c>
      <c r="B15" s="37"/>
      <c r="C15" s="28">
        <v>0</v>
      </c>
      <c r="D15" s="27">
        <v>0</v>
      </c>
      <c r="E15" s="27">
        <v>0</v>
      </c>
    </row>
    <row r="16" spans="1:7" ht="20.25" customHeight="1">
      <c r="A16" s="38" t="s">
        <v>37</v>
      </c>
      <c r="B16" s="38"/>
      <c r="C16" s="28">
        <v>0</v>
      </c>
      <c r="D16" s="25">
        <v>0</v>
      </c>
      <c r="E16" s="25">
        <v>0</v>
      </c>
    </row>
    <row r="17" spans="1:7" ht="6" customHeight="1">
      <c r="A17" s="26"/>
      <c r="B17" s="23"/>
      <c r="C17" s="25"/>
      <c r="D17" s="25"/>
      <c r="E17" s="25"/>
    </row>
    <row r="18" spans="1:7" ht="15" customHeight="1">
      <c r="A18" s="22"/>
      <c r="B18" s="23" t="s">
        <v>11</v>
      </c>
      <c r="C18" s="24">
        <f>C7-C11+C14</f>
        <v>0.37999999523162842</v>
      </c>
      <c r="D18" s="24">
        <f t="shared" ref="D18:E18" si="2">D7-D11+D14</f>
        <v>3847.5900000035763</v>
      </c>
      <c r="E18" s="24">
        <f t="shared" si="2"/>
        <v>6502281.9499999881</v>
      </c>
    </row>
    <row r="19" spans="1:7" ht="17.45" customHeight="1">
      <c r="A19" s="22"/>
      <c r="B19" s="23" t="s">
        <v>12</v>
      </c>
      <c r="C19" s="25">
        <f>C18-C10</f>
        <v>0.37999999523162842</v>
      </c>
      <c r="D19" s="25">
        <f t="shared" ref="D19:E19" si="3">D18-D10</f>
        <v>3847.5900000035763</v>
      </c>
      <c r="E19" s="25">
        <f t="shared" si="3"/>
        <v>6502281.9499999881</v>
      </c>
    </row>
    <row r="20" spans="1:7" ht="21.75" customHeight="1">
      <c r="A20" s="8"/>
      <c r="B20" s="9" t="s">
        <v>44</v>
      </c>
      <c r="C20" s="12">
        <f>C19-C14</f>
        <v>0.37999999523162842</v>
      </c>
      <c r="D20" s="12">
        <f t="shared" ref="D20:E20" si="4">D19-D14</f>
        <v>3847.5900000035763</v>
      </c>
      <c r="E20" s="12">
        <f t="shared" si="4"/>
        <v>6502281.9499999881</v>
      </c>
    </row>
    <row r="21" spans="1:7" ht="9" customHeight="1">
      <c r="A21" s="18"/>
      <c r="B21" s="18"/>
      <c r="C21" s="19"/>
      <c r="D21" s="19"/>
      <c r="E21" s="19"/>
    </row>
    <row r="22" spans="1:7" ht="22.5" customHeight="1">
      <c r="A22" s="35" t="s">
        <v>13</v>
      </c>
      <c r="B22" s="36"/>
      <c r="C22" s="7" t="s">
        <v>14</v>
      </c>
      <c r="D22" s="7" t="s">
        <v>1</v>
      </c>
      <c r="E22" s="20" t="s">
        <v>15</v>
      </c>
    </row>
    <row r="23" spans="1:7" ht="18.75" customHeight="1">
      <c r="A23" s="39" t="s">
        <v>16</v>
      </c>
      <c r="B23" s="39"/>
      <c r="C23" s="24">
        <f>C24+C25</f>
        <v>0</v>
      </c>
      <c r="D23" s="24">
        <f t="shared" ref="D23:E23" si="5">D24+D25</f>
        <v>0</v>
      </c>
      <c r="E23" s="24">
        <f t="shared" si="5"/>
        <v>0</v>
      </c>
    </row>
    <row r="24" spans="1:7" ht="15" customHeight="1">
      <c r="A24" s="29"/>
      <c r="B24" s="30" t="s">
        <v>17</v>
      </c>
      <c r="C24" s="25">
        <v>0</v>
      </c>
      <c r="D24" s="25">
        <v>0</v>
      </c>
      <c r="E24" s="25">
        <v>0</v>
      </c>
    </row>
    <row r="25" spans="1:7" ht="15" customHeight="1">
      <c r="A25" s="22"/>
      <c r="B25" s="30" t="s">
        <v>18</v>
      </c>
      <c r="C25" s="25">
        <v>0</v>
      </c>
      <c r="D25" s="25">
        <v>0</v>
      </c>
      <c r="E25" s="25">
        <v>0</v>
      </c>
    </row>
    <row r="26" spans="1:7" ht="18.75" customHeight="1">
      <c r="A26" s="31"/>
      <c r="B26" s="9" t="s">
        <v>32</v>
      </c>
      <c r="C26" s="14">
        <f>C20+C23</f>
        <v>0.37999999523162842</v>
      </c>
      <c r="D26" s="14">
        <f t="shared" ref="D26:E26" si="6">D20+D23</f>
        <v>3847.5900000035763</v>
      </c>
      <c r="E26" s="14">
        <f t="shared" si="6"/>
        <v>6502281.9499999881</v>
      </c>
    </row>
    <row r="27" spans="1:7" ht="9" customHeight="1">
      <c r="A27" s="18"/>
      <c r="B27" s="18"/>
      <c r="C27" s="19"/>
      <c r="D27" s="6"/>
      <c r="E27" s="6"/>
    </row>
    <row r="28" spans="1:7" ht="25.5" customHeight="1">
      <c r="A28" s="35" t="s">
        <v>13</v>
      </c>
      <c r="B28" s="36"/>
      <c r="C28" s="7" t="s">
        <v>46</v>
      </c>
      <c r="D28" s="7" t="s">
        <v>1</v>
      </c>
      <c r="E28" s="20" t="s">
        <v>2</v>
      </c>
      <c r="G28" s="3"/>
    </row>
    <row r="29" spans="1:7" ht="18" customHeight="1">
      <c r="A29" s="39" t="s">
        <v>19</v>
      </c>
      <c r="B29" s="39"/>
      <c r="C29" s="24">
        <f>C30+C31</f>
        <v>0</v>
      </c>
      <c r="D29" s="24">
        <f t="shared" ref="D29:E29" si="7">D30+D31</f>
        <v>0</v>
      </c>
      <c r="E29" s="24">
        <f t="shared" si="7"/>
        <v>0</v>
      </c>
      <c r="G29" s="2"/>
    </row>
    <row r="30" spans="1:7" ht="15" customHeight="1">
      <c r="A30" s="29"/>
      <c r="B30" s="30" t="s">
        <v>20</v>
      </c>
      <c r="C30" s="25">
        <v>0</v>
      </c>
      <c r="D30" s="25">
        <v>0</v>
      </c>
      <c r="E30" s="25">
        <v>0</v>
      </c>
    </row>
    <row r="31" spans="1:7" s="4" customFormat="1" ht="21" customHeight="1">
      <c r="A31" s="22"/>
      <c r="B31" s="30" t="s">
        <v>21</v>
      </c>
      <c r="C31" s="25">
        <v>0</v>
      </c>
      <c r="D31" s="25">
        <v>0</v>
      </c>
      <c r="E31" s="25">
        <v>0</v>
      </c>
    </row>
    <row r="32" spans="1:7" ht="18" customHeight="1">
      <c r="A32" s="39" t="s">
        <v>22</v>
      </c>
      <c r="B32" s="39"/>
      <c r="C32" s="24">
        <f>C33+C34</f>
        <v>0</v>
      </c>
      <c r="D32" s="24">
        <f t="shared" ref="D32:E32" si="8">D33+D34</f>
        <v>0</v>
      </c>
      <c r="E32" s="24">
        <f t="shared" si="8"/>
        <v>0</v>
      </c>
    </row>
    <row r="33" spans="1:5" ht="15" customHeight="1">
      <c r="A33" s="29"/>
      <c r="B33" s="30" t="s">
        <v>23</v>
      </c>
      <c r="C33" s="25">
        <v>0</v>
      </c>
      <c r="D33" s="25">
        <v>0</v>
      </c>
      <c r="E33" s="25">
        <v>0</v>
      </c>
    </row>
    <row r="34" spans="1:5" ht="15" customHeight="1">
      <c r="A34" s="22"/>
      <c r="B34" s="30" t="s">
        <v>24</v>
      </c>
      <c r="C34" s="25">
        <v>0</v>
      </c>
      <c r="D34" s="25">
        <v>0</v>
      </c>
      <c r="E34" s="25">
        <v>0</v>
      </c>
    </row>
    <row r="35" spans="1:5" ht="18" customHeight="1">
      <c r="A35" s="31"/>
      <c r="B35" s="9" t="s">
        <v>25</v>
      </c>
      <c r="C35" s="14">
        <f>C29-C32</f>
        <v>0</v>
      </c>
      <c r="D35" s="14">
        <f t="shared" ref="D35:E35" si="9">D29-D32</f>
        <v>0</v>
      </c>
      <c r="E35" s="14">
        <f t="shared" si="9"/>
        <v>0</v>
      </c>
    </row>
    <row r="36" spans="1:5" ht="9" customHeight="1">
      <c r="A36" s="10"/>
      <c r="B36" s="10"/>
      <c r="C36" s="11"/>
      <c r="D36" s="11"/>
      <c r="E36" s="11"/>
    </row>
    <row r="37" spans="1:5">
      <c r="A37" s="33" t="s">
        <v>47</v>
      </c>
      <c r="B37" s="33"/>
      <c r="C37" s="33"/>
      <c r="D37" s="33"/>
      <c r="E37" s="33"/>
    </row>
    <row r="38" spans="1:5" ht="15" customHeight="1">
      <c r="A38" s="33" t="s">
        <v>50</v>
      </c>
      <c r="B38" s="33"/>
      <c r="C38" s="33"/>
      <c r="D38" s="33"/>
      <c r="E38" s="33"/>
    </row>
    <row r="39" spans="1:5" ht="15" customHeight="1">
      <c r="A39" s="33" t="s">
        <v>0</v>
      </c>
      <c r="B39" s="33"/>
      <c r="C39" s="33"/>
      <c r="D39" s="33"/>
      <c r="E39" s="33"/>
    </row>
    <row r="40" spans="1:5" ht="15" customHeight="1">
      <c r="A40" s="33" t="s">
        <v>49</v>
      </c>
      <c r="B40" s="33"/>
      <c r="C40" s="33"/>
      <c r="D40" s="33"/>
      <c r="E40" s="33"/>
    </row>
    <row r="41" spans="1:5">
      <c r="A41" s="33" t="s">
        <v>36</v>
      </c>
      <c r="B41" s="33"/>
      <c r="C41" s="33"/>
      <c r="D41" s="33"/>
      <c r="E41" s="33"/>
    </row>
    <row r="42" spans="1:5" ht="32.450000000000003" customHeight="1">
      <c r="A42" s="35" t="s">
        <v>13</v>
      </c>
      <c r="B42" s="36"/>
      <c r="C42" s="7" t="s">
        <v>46</v>
      </c>
      <c r="D42" s="7" t="s">
        <v>1</v>
      </c>
      <c r="E42" s="20" t="s">
        <v>2</v>
      </c>
    </row>
    <row r="43" spans="1:5" ht="18" customHeight="1">
      <c r="A43" s="34" t="s">
        <v>33</v>
      </c>
      <c r="B43" s="34"/>
      <c r="C43" s="25">
        <v>174329749</v>
      </c>
      <c r="D43" s="25">
        <v>171342290</v>
      </c>
      <c r="E43" s="25">
        <v>171342290</v>
      </c>
    </row>
    <row r="44" spans="1:5" ht="21" customHeight="1">
      <c r="A44" s="41" t="s">
        <v>43</v>
      </c>
      <c r="B44" s="41"/>
      <c r="C44" s="24">
        <f>C45+C46</f>
        <v>0</v>
      </c>
      <c r="D44" s="24">
        <f t="shared" ref="D44:E44" si="10">D45+D46</f>
        <v>0</v>
      </c>
      <c r="E44" s="24">
        <f t="shared" si="10"/>
        <v>0</v>
      </c>
    </row>
    <row r="45" spans="1:5">
      <c r="A45" s="29"/>
      <c r="B45" s="30" t="s">
        <v>20</v>
      </c>
      <c r="C45" s="25">
        <v>0</v>
      </c>
      <c r="D45" s="25">
        <v>0</v>
      </c>
      <c r="E45" s="25">
        <v>0</v>
      </c>
    </row>
    <row r="46" spans="1:5" ht="14.45" customHeight="1">
      <c r="A46" s="29"/>
      <c r="B46" s="30" t="s">
        <v>23</v>
      </c>
      <c r="C46" s="25">
        <v>0</v>
      </c>
      <c r="D46" s="25">
        <v>0</v>
      </c>
      <c r="E46" s="25">
        <v>0</v>
      </c>
    </row>
    <row r="47" spans="1:5">
      <c r="A47" s="26"/>
      <c r="B47" s="23" t="s">
        <v>26</v>
      </c>
      <c r="C47" s="25">
        <v>174329748.62</v>
      </c>
      <c r="D47" s="25">
        <v>171338442.41</v>
      </c>
      <c r="E47" s="25">
        <v>164840008.05000001</v>
      </c>
    </row>
    <row r="48" spans="1:5">
      <c r="A48" s="26"/>
      <c r="B48" s="23" t="s">
        <v>27</v>
      </c>
      <c r="C48" s="28">
        <v>0</v>
      </c>
      <c r="D48" s="25">
        <v>0</v>
      </c>
      <c r="E48" s="25">
        <v>0</v>
      </c>
    </row>
    <row r="49" spans="1:5" ht="23.25" customHeight="1">
      <c r="A49" s="22"/>
      <c r="B49" s="23" t="s">
        <v>34</v>
      </c>
      <c r="C49" s="24">
        <f>C43+C44-C47+C48</f>
        <v>0.37999999523162842</v>
      </c>
      <c r="D49" s="24">
        <f t="shared" ref="D49:E49" si="11">D43+D44-D47+D48</f>
        <v>3847.5900000035763</v>
      </c>
      <c r="E49" s="24">
        <f t="shared" si="11"/>
        <v>6502281.9499999881</v>
      </c>
    </row>
    <row r="50" spans="1:5" ht="24">
      <c r="A50" s="8"/>
      <c r="B50" s="9" t="s">
        <v>42</v>
      </c>
      <c r="C50" s="14">
        <f>C49-C44</f>
        <v>0.37999999523162842</v>
      </c>
      <c r="D50" s="14">
        <f t="shared" ref="D50:E50" si="12">D49-D44</f>
        <v>3847.5900000035763</v>
      </c>
      <c r="E50" s="14">
        <f t="shared" si="12"/>
        <v>6502281.9499999881</v>
      </c>
    </row>
    <row r="51" spans="1:5">
      <c r="A51" s="18"/>
      <c r="B51" s="18"/>
      <c r="C51" s="19"/>
      <c r="D51" s="19"/>
      <c r="E51" s="19"/>
    </row>
    <row r="52" spans="1:5" ht="22.5" customHeight="1">
      <c r="A52" s="42" t="s">
        <v>13</v>
      </c>
      <c r="B52" s="43"/>
      <c r="C52" s="13" t="s">
        <v>46</v>
      </c>
      <c r="D52" s="13" t="s">
        <v>1</v>
      </c>
      <c r="E52" s="21" t="s">
        <v>2</v>
      </c>
    </row>
    <row r="53" spans="1:5" ht="21" customHeight="1">
      <c r="A53" s="34" t="s">
        <v>35</v>
      </c>
      <c r="B53" s="34"/>
      <c r="C53" s="25">
        <v>0</v>
      </c>
      <c r="D53" s="25">
        <v>0</v>
      </c>
      <c r="E53" s="25">
        <v>0</v>
      </c>
    </row>
    <row r="54" spans="1:5" ht="22.15" customHeight="1">
      <c r="A54" s="41" t="s">
        <v>41</v>
      </c>
      <c r="B54" s="41"/>
      <c r="C54" s="24">
        <f>C55+C56</f>
        <v>0</v>
      </c>
      <c r="D54" s="24">
        <f t="shared" ref="D54:E54" si="13">D55+D56</f>
        <v>0</v>
      </c>
      <c r="E54" s="24">
        <f t="shared" si="13"/>
        <v>0</v>
      </c>
    </row>
    <row r="55" spans="1:5" ht="21" customHeight="1">
      <c r="A55" s="29"/>
      <c r="B55" s="30" t="s">
        <v>21</v>
      </c>
      <c r="C55" s="32">
        <v>0</v>
      </c>
      <c r="D55" s="32">
        <v>0</v>
      </c>
      <c r="E55" s="32">
        <v>0</v>
      </c>
    </row>
    <row r="56" spans="1:5" ht="21" customHeight="1">
      <c r="A56" s="29"/>
      <c r="B56" s="30" t="s">
        <v>28</v>
      </c>
      <c r="C56" s="25">
        <v>0</v>
      </c>
      <c r="D56" s="25">
        <v>0</v>
      </c>
      <c r="E56" s="25">
        <v>0</v>
      </c>
    </row>
    <row r="57" spans="1:5" ht="18" customHeight="1">
      <c r="A57" s="26"/>
      <c r="B57" s="23" t="s">
        <v>29</v>
      </c>
      <c r="C57" s="24">
        <v>0</v>
      </c>
      <c r="D57" s="24">
        <v>0</v>
      </c>
      <c r="E57" s="24">
        <v>0</v>
      </c>
    </row>
    <row r="58" spans="1:5" ht="30" customHeight="1">
      <c r="A58" s="26"/>
      <c r="B58" s="23" t="s">
        <v>38</v>
      </c>
      <c r="C58" s="46">
        <v>0</v>
      </c>
      <c r="D58" s="24">
        <v>0</v>
      </c>
      <c r="E58" s="24">
        <v>0</v>
      </c>
    </row>
    <row r="59" spans="1:5" ht="26.45" customHeight="1">
      <c r="A59" s="22"/>
      <c r="B59" s="23" t="s">
        <v>39</v>
      </c>
      <c r="C59" s="24">
        <f>C53+C54-C57+C58</f>
        <v>0</v>
      </c>
      <c r="D59" s="24">
        <f t="shared" ref="D59:E59" si="14">D53+D54-D57+D58</f>
        <v>0</v>
      </c>
      <c r="E59" s="24">
        <f t="shared" si="14"/>
        <v>0</v>
      </c>
    </row>
    <row r="60" spans="1:5" ht="24">
      <c r="A60" s="8"/>
      <c r="B60" s="9" t="s">
        <v>40</v>
      </c>
      <c r="C60" s="14">
        <f>C59-C54</f>
        <v>0</v>
      </c>
      <c r="D60" s="14">
        <f>D59-D54</f>
        <v>0</v>
      </c>
      <c r="E60" s="14">
        <v>0</v>
      </c>
    </row>
    <row r="61" spans="1:5">
      <c r="A61" s="5"/>
      <c r="B61" s="44"/>
      <c r="C61" s="44"/>
      <c r="D61" s="44"/>
      <c r="E61" s="44"/>
    </row>
    <row r="62" spans="1:5">
      <c r="A62" s="1"/>
      <c r="B62" s="45"/>
      <c r="C62" s="45"/>
      <c r="D62" s="45"/>
      <c r="E62" s="45"/>
    </row>
    <row r="63" spans="1:5">
      <c r="A63" s="1"/>
      <c r="B63" s="40"/>
      <c r="C63" s="40"/>
      <c r="D63" s="40"/>
      <c r="E63" s="40"/>
    </row>
  </sheetData>
  <sheetProtection formatCells="0"/>
  <mergeCells count="32">
    <mergeCell ref="A23:B23"/>
    <mergeCell ref="A28:B28"/>
    <mergeCell ref="A29:B29"/>
    <mergeCell ref="A32:B32"/>
    <mergeCell ref="B63:E63"/>
    <mergeCell ref="A38:E38"/>
    <mergeCell ref="A39:E39"/>
    <mergeCell ref="A40:E40"/>
    <mergeCell ref="A42:B42"/>
    <mergeCell ref="A43:B43"/>
    <mergeCell ref="A44:B44"/>
    <mergeCell ref="A52:B52"/>
    <mergeCell ref="A53:B53"/>
    <mergeCell ref="A54:B54"/>
    <mergeCell ref="B61:E61"/>
    <mergeCell ref="B62:E62"/>
    <mergeCell ref="A41:E41"/>
    <mergeCell ref="A5:E5"/>
    <mergeCell ref="A8:B8"/>
    <mergeCell ref="A1:E1"/>
    <mergeCell ref="A2:E2"/>
    <mergeCell ref="A3:E3"/>
    <mergeCell ref="A4:E4"/>
    <mergeCell ref="A6:B6"/>
    <mergeCell ref="A37:E37"/>
    <mergeCell ref="A9:B9"/>
    <mergeCell ref="A10:B10"/>
    <mergeCell ref="A12:B12"/>
    <mergeCell ref="A13:B13"/>
    <mergeCell ref="A15:B15"/>
    <mergeCell ref="A16:B16"/>
    <mergeCell ref="A22:B22"/>
  </mergeCells>
  <printOptions horizontalCentered="1"/>
  <pageMargins left="0.78740157480314965" right="0.48" top="0.78740157480314965" bottom="0.19685039370078741" header="0" footer="0"/>
  <pageSetup scale="95" orientation="landscape" horizontalDpi="300" verticalDpi="300" r:id="rId1"/>
  <headerFooter>
    <oddFooter>&amp;C&amp;9LDF/ 4</oddFooter>
  </headerFooter>
  <rowBreaks count="1" manualBreakCount="1">
    <brk id="35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B.Pp.LDF </vt:lpstr>
      <vt:lpstr>'B.Pp.LDF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Escobedo</dc:creator>
  <cp:lastModifiedBy>HP</cp:lastModifiedBy>
  <cp:lastPrinted>2026-01-29T20:37:06Z</cp:lastPrinted>
  <dcterms:created xsi:type="dcterms:W3CDTF">2017-06-12T17:37:42Z</dcterms:created>
  <dcterms:modified xsi:type="dcterms:W3CDTF">2026-01-29T20:37:45Z</dcterms:modified>
</cp:coreProperties>
</file>